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<sst xmlns="http://schemas.openxmlformats.org/spreadsheetml/2006/main" count="35" uniqueCount="35">
  <si>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Кредиты кредитных организаций в валюте Российской Федерации</t>
  </si>
  <si>
    <t>(тыс. рублей)</t>
  </si>
  <si>
    <t>Наименование</t>
  </si>
  <si>
    <t>Код бюджетной классификации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</si>
  <si>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</si>
  <si>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бюджетов</t>
  </si>
  <si>
    <t xml:space="preserve">Увеличение прочих остатков средств бюджетов  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</si>
  <si>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</si>
  <si>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</si>
  <si>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прочих остатков средств бюджетов 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</si>
  <si>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</si>
  <si>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</si>
  <si>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00001050000000000000</t>
  </si>
  <si>
    <t>00001050200000000500</t>
  </si>
  <si>
    <t>00001050201000000510</t>
  </si>
  <si>
    <t>00001050201050000510</t>
  </si>
  <si>
    <t>00001050200000000600</t>
  </si>
  <si>
    <t>00001050201000000610</t>
  </si>
  <si>
    <t>00001050201050000610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</si>
  <si>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</si>
  <si>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</si>
  <si>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</si>
  <si>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</si>
  <si>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</si>
  <si>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Источники финансирования дефицита бюджета муниципального образования "Боханский район" на 2016 год</t>
  </si>
  <si>
    <t>00001030000050000810</t>
  </si>
  <si>
    <t>00001030000050000710</t>
  </si>
  <si>
    <t>00001030000000000000</t>
  </si>
  <si>
    <t>00001020000050000810</t>
  </si>
  <si>
    <t>00001020000050000710</t>
  </si>
  <si>
    <t>00001020000000000000</t>
  </si>
  <si>
    <t xml:space="preserve">Источники финансирования дефицита бюджета </t>
  </si>
  <si>
    <t xml:space="preserve">Источники внешнего финансирования дефицита бюджета </t>
  </si>
  <si>
    <t>План на 2016 год</t>
  </si>
  <si>
    <t>Факт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</si>
</sst>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3" xfId="0" applyNumberFormat="1" applyFont="1" applyBorder="1" applyAlignment="1">
      <alignment horizontal="center" vertical="justify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4" fillId="0" borderId="14" xfId="0" applyNumberFormat="1" applyFont="1" applyBorder="1" applyAlignment="1">
      <alignment horizontal="center" vertical="justify" wrapText="1"/>
    </xf>
    <xf numFmtId="0" fontId="5" fillId="0" borderId="14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justify" wrapText="1"/>
    </xf>
    <xf numFmtId="0" fontId="5" fillId="0" borderId="15" xfId="0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4" fillId="0" borderId="15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49.125" style="2" customWidth="1"/>
    <col min="2" max="2" width="24.125" style="2" customWidth="1"/>
    <col min="3" max="3" width="11.75390625" style="2" customWidth="1"/>
    <col min="4" max="4" width="7.625" style="2" customWidth="1"/>
    <col min="5" max="5" width="15.875" style="2" customWidth="1"/>
    <col min="6" max="6" width="0.12890625" style="1" customWidth="1"/>
    <col min="7" max="16384" width="9.125" style="1" customWidth="1"/>
  </cols>
  <sheetData>
    <row r="1" spans="1:4" ht="15.75">
      <c r="A1" s="4"/>
      <c r="B1"/>
      <c r="C1"/>
      <c r="D1" s="13"/>
    </row>
    <row r="2" spans="1:4" ht="12.75">
      <c r="A2" s="43" t="s">
        <v>24</v>
      </c>
      <c r="B2" s="44"/>
      <c r="C2" s="44"/>
      <c r="D2" s="44"/>
    </row>
    <row r="3" spans="1:4" ht="21" customHeight="1">
      <c r="A3" s="44"/>
      <c r="B3" s="44"/>
      <c r="C3" s="44"/>
      <c r="D3" s="44"/>
    </row>
    <row r="4" spans="2:4" ht="16.5" thickBot="1">
      <c r="B4"/>
      <c r="C4" s="5" t="s">
        <v>1</v>
      </c>
      <c r="D4"/>
    </row>
    <row r="5" spans="1:6" ht="33.75" customHeight="1">
      <c r="A5" s="45" t="s">
        <v>2</v>
      </c>
      <c r="B5" s="41" t="s">
        <v>3</v>
      </c>
      <c r="C5" s="35" t="s">
        <v>33</v>
      </c>
      <c r="D5" s="36"/>
      <c r="E5" s="35" t="s">
        <v>34</v>
      </c>
      <c r="F5" s="36"/>
    </row>
    <row r="6" spans="1:6" ht="13.5" thickBot="1">
      <c r="A6" s="46"/>
      <c r="B6" s="42"/>
      <c r="C6" s="37"/>
      <c r="D6" s="38"/>
      <c r="E6" s="37"/>
      <c r="F6" s="38"/>
    </row>
    <row r="7" spans="1:6" ht="16.5" thickBot="1">
      <c r="A7" s="6">
        <v>1</v>
      </c>
      <c r="B7" s="9">
        <v>2</v>
      </c>
      <c r="C7" s="39">
        <v>3</v>
      </c>
      <c r="D7" s="40"/>
      <c r="E7" s="39">
        <v>4</v>
      </c>
      <c r="F7" s="40"/>
    </row>
    <row r="8" spans="1:6" ht="32.25" thickBot="1">
      <c r="A8" s="7" t="s">
        <v>31</v>
      </c>
      <c r="B8" s="23"/>
      <c r="C8" s="33">
        <f>SUM(C9+C16)</f>
        <v>9795.21</v>
      </c>
      <c r="D8" s="34"/>
      <c r="E8" s="33">
        <f>SUM(E9+E16)</f>
        <v>1114</v>
      </c>
      <c r="F8" s="34"/>
    </row>
    <row r="9" spans="1:6" ht="32.25" thickBot="1">
      <c r="A9" s="7" t="s">
        <v>4</v>
      </c>
      <c r="B9" s="10"/>
      <c r="C9" s="33">
        <f>SUM(C10+C13)</f>
        <v>4162.4</v>
      </c>
      <c r="D9" s="34"/>
      <c r="E9" s="33">
        <f>SUM(E10+E13)</f>
        <v>-1509.5</v>
      </c>
      <c r="F9" s="34"/>
    </row>
    <row r="10" spans="1:6" ht="32.25" thickBot="1">
      <c r="A10" s="7" t="s">
        <v>0</v>
      </c>
      <c r="B10" s="10" t="s">
        <v>30</v>
      </c>
      <c r="C10" s="30">
        <f>SUM(C11:D12)</f>
        <v>15945</v>
      </c>
      <c r="D10" s="31"/>
      <c r="E10" s="30">
        <f>SUM(E11:F12)</f>
        <v>0</v>
      </c>
      <c r="F10" s="31"/>
    </row>
    <row r="11" spans="1:6" ht="48" customHeight="1" thickBot="1">
      <c r="A11" s="20" t="s">
        <v>22</v>
      </c>
      <c r="B11" s="16" t="s">
        <v>29</v>
      </c>
      <c r="C11" s="30">
        <f>18945</f>
        <v>18945</v>
      </c>
      <c r="D11" s="31"/>
      <c r="E11" s="30">
        <v>0</v>
      </c>
      <c r="F11" s="31"/>
    </row>
    <row r="12" spans="1:6" ht="49.5" customHeight="1" thickBot="1">
      <c r="A12" s="8" t="s">
        <v>23</v>
      </c>
      <c r="B12" s="16" t="s">
        <v>28</v>
      </c>
      <c r="C12" s="30">
        <v>-3000</v>
      </c>
      <c r="D12" s="31"/>
      <c r="E12" s="30">
        <v>0</v>
      </c>
      <c r="F12" s="31"/>
    </row>
    <row r="13" spans="1:6" s="18" customFormat="1" ht="32.25" thickBot="1">
      <c r="A13" s="17" t="s">
        <v>19</v>
      </c>
      <c r="B13" s="11" t="s">
        <v>27</v>
      </c>
      <c r="C13" s="30">
        <f>SUM(C14+C15)</f>
        <v>-11782.6</v>
      </c>
      <c r="D13" s="32"/>
      <c r="E13" s="30">
        <f>SUM(E14+E15)</f>
        <v>-1509.5</v>
      </c>
      <c r="F13" s="32"/>
    </row>
    <row r="14" spans="1:6" ht="63.75" thickBot="1">
      <c r="A14" s="8" t="s">
        <v>21</v>
      </c>
      <c r="B14" s="16" t="s">
        <v>26</v>
      </c>
      <c r="C14" s="30">
        <v>0</v>
      </c>
      <c r="D14" s="32"/>
      <c r="E14" s="30">
        <v>0</v>
      </c>
      <c r="F14" s="32"/>
    </row>
    <row r="15" spans="1:6" ht="63.75" thickBot="1">
      <c r="A15" s="8" t="s">
        <v>20</v>
      </c>
      <c r="B15" s="10" t="s">
        <v>25</v>
      </c>
      <c r="C15" s="30">
        <v>-11782.6</v>
      </c>
      <c r="D15" s="32"/>
      <c r="E15" s="30">
        <v>-1509.5</v>
      </c>
      <c r="F15" s="32"/>
    </row>
    <row r="16" spans="1:6" ht="32.25" thickBot="1">
      <c r="A16" s="7" t="s">
        <v>32</v>
      </c>
      <c r="B16" s="16"/>
      <c r="C16" s="33">
        <f>SUM(C17)</f>
        <v>5632.8099999999995</v>
      </c>
      <c r="D16" s="34"/>
      <c r="E16" s="33">
        <f>SUM(E17)</f>
        <v>2623.5</v>
      </c>
      <c r="F16" s="34"/>
    </row>
    <row r="17" spans="1:6" s="12" customFormat="1" ht="33.75" customHeight="1" thickBot="1">
      <c r="A17" s="15" t="s">
        <v>5</v>
      </c>
      <c r="B17" s="14" t="s">
        <v>12</v>
      </c>
      <c r="C17" s="33">
        <f>SUM(C18+C21)</f>
        <v>5632.8099999999995</v>
      </c>
      <c r="D17" s="34"/>
      <c r="E17" s="33">
        <f>SUM(E18+E21)</f>
        <v>2623.5</v>
      </c>
      <c r="F17" s="34"/>
    </row>
    <row r="18" spans="1:6" ht="24.75" customHeight="1" thickBot="1">
      <c r="A18" s="19" t="s">
        <v>6</v>
      </c>
      <c r="B18" s="11" t="s">
        <v>13</v>
      </c>
      <c r="C18" s="24">
        <f>SUM(C19)</f>
        <v>-9149.79</v>
      </c>
      <c r="D18" s="25"/>
      <c r="E18" s="24">
        <f>SUM(E19)</f>
        <v>-663848.1</v>
      </c>
      <c r="F18" s="25"/>
    </row>
    <row r="19" spans="1:6" ht="33.75" customHeight="1" thickBot="1">
      <c r="A19" s="19" t="s">
        <v>7</v>
      </c>
      <c r="B19" s="11" t="s">
        <v>14</v>
      </c>
      <c r="C19" s="24">
        <f>SUM(C20)</f>
        <v>-9149.79</v>
      </c>
      <c r="D19" s="25"/>
      <c r="E19" s="24">
        <f>SUM(E20)</f>
        <v>-663848.1</v>
      </c>
      <c r="F19" s="25"/>
    </row>
    <row r="20" spans="1:6" ht="33.75" customHeight="1" thickBot="1">
      <c r="A20" s="19" t="s">
        <v>8</v>
      </c>
      <c r="B20" s="11" t="s">
        <v>15</v>
      </c>
      <c r="C20" s="24">
        <f>-SUM((C23)-5632.81)</f>
        <v>-9149.79</v>
      </c>
      <c r="D20" s="25"/>
      <c r="E20" s="24">
        <v>-663848.1</v>
      </c>
      <c r="F20" s="25"/>
    </row>
    <row r="21" spans="1:6" ht="28.5" customHeight="1" thickBot="1">
      <c r="A21" s="19" t="s">
        <v>9</v>
      </c>
      <c r="B21" s="11" t="s">
        <v>16</v>
      </c>
      <c r="C21" s="24">
        <f>SUM(C22)</f>
        <v>14782.6</v>
      </c>
      <c r="D21" s="25"/>
      <c r="E21" s="24">
        <f>SUM(E22)</f>
        <v>666471.6</v>
      </c>
      <c r="F21" s="25"/>
    </row>
    <row r="22" spans="1:6" ht="30.75" customHeight="1" thickBot="1">
      <c r="A22" s="19" t="s">
        <v>10</v>
      </c>
      <c r="B22" s="11" t="s">
        <v>17</v>
      </c>
      <c r="C22" s="26">
        <f>SUM(C23)</f>
        <v>14782.6</v>
      </c>
      <c r="D22" s="27"/>
      <c r="E22" s="26">
        <f>SUM(E23)</f>
        <v>666471.6</v>
      </c>
      <c r="F22" s="27"/>
    </row>
    <row r="23" spans="1:6" ht="33.75" customHeight="1" thickBot="1">
      <c r="A23" s="21" t="s">
        <v>11</v>
      </c>
      <c r="B23" s="16" t="s">
        <v>18</v>
      </c>
      <c r="C23" s="28">
        <f>-SUM(-C27+C15+C12)</f>
        <v>14782.6</v>
      </c>
      <c r="D23" s="29"/>
      <c r="E23" s="28">
        <v>666471.6</v>
      </c>
      <c r="F23" s="29"/>
    </row>
    <row r="24" spans="1:4" ht="15.75">
      <c r="A24" s="3"/>
      <c r="B24"/>
      <c r="C24"/>
      <c r="D24"/>
    </row>
    <row r="25" spans="1:4" ht="12.75">
      <c r="A25" s="47"/>
      <c r="B25" s="48"/>
      <c r="C25" s="48"/>
      <c r="D25" s="48"/>
    </row>
    <row r="26" spans="1:4" ht="20.25" customHeight="1">
      <c r="A26" s="48"/>
      <c r="B26" s="48"/>
      <c r="C26" s="48"/>
      <c r="D26" s="48"/>
    </row>
    <row r="27" spans="1:4" ht="15.75">
      <c r="A27" s="5"/>
      <c r="B27"/>
      <c r="C27" s="22"/>
      <c r="D27"/>
    </row>
  </sheetData>
  <sheetProtection/>
  <mergeCells count="40">
    <mergeCell ref="C21:D21"/>
    <mergeCell ref="C19:D19"/>
    <mergeCell ref="C12:D12"/>
    <mergeCell ref="C5:D6"/>
    <mergeCell ref="A5:A6"/>
    <mergeCell ref="A25:D26"/>
    <mergeCell ref="C7:D7"/>
    <mergeCell ref="C23:D23"/>
    <mergeCell ref="C18:D18"/>
    <mergeCell ref="C17:D17"/>
    <mergeCell ref="C15:D15"/>
    <mergeCell ref="C22:D22"/>
    <mergeCell ref="B5:B6"/>
    <mergeCell ref="C16:D16"/>
    <mergeCell ref="C20:D20"/>
    <mergeCell ref="A2:D3"/>
    <mergeCell ref="C9:D9"/>
    <mergeCell ref="C13:D13"/>
    <mergeCell ref="C14:D14"/>
    <mergeCell ref="C10:D10"/>
    <mergeCell ref="C11:D11"/>
    <mergeCell ref="C8:D8"/>
    <mergeCell ref="E5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SA-FU-PC</cp:lastModifiedBy>
  <cp:lastPrinted>2017-04-17T02:46:16Z</cp:lastPrinted>
  <dcterms:created xsi:type="dcterms:W3CDTF">2008-09-12T01:15:14Z</dcterms:created>
  <dcterms:modified xsi:type="dcterms:W3CDTF">2017-04-17T02:49:30Z</dcterms:modified>
  <cp:category/>
  <cp:version/>
  <cp:contentType/>
  <cp:contentStatus/>
</cp:coreProperties>
</file>